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
  </bookViews>
  <sheets>
    <sheet name="细则评分" sheetId="1" r:id="rId1"/>
    <sheet name="学生填表" sheetId="2" r:id="rId2"/>
    <sheet name="Sheet3" sheetId="3" r:id="rId3"/>
  </sheets>
  <definedNames>
    <definedName name="_xlnm.Print_Titles" localSheetId="0">'细则评分'!$1:$3</definedName>
  </definedNames>
  <calcPr fullCalcOnLoad="1"/>
</workbook>
</file>

<file path=xl/sharedStrings.xml><?xml version="1.0" encoding="utf-8"?>
<sst xmlns="http://schemas.openxmlformats.org/spreadsheetml/2006/main" count="187" uniqueCount="151">
  <si>
    <t>石河子大学药学院推荐免试攻读硕士学位研究生选拔评分细则</t>
  </si>
  <si>
    <t>类别及权重</t>
  </si>
  <si>
    <t>项目代码及内容</t>
  </si>
  <si>
    <t>分值或结果</t>
  </si>
  <si>
    <t>备    注</t>
  </si>
  <si>
    <t>计分具体内容</t>
  </si>
  <si>
    <t>自评结果</t>
  </si>
  <si>
    <t>A 思想品德</t>
  </si>
  <si>
    <t>A1思想品德表现</t>
  </si>
  <si>
    <t>A11  注重对学生政治态度、思想表现、道德品质、科学精神、诚实守信、遵纪守法等方面的考察</t>
  </si>
  <si>
    <t>一票否决</t>
  </si>
  <si>
    <t>思想品德考核不合格不予推荐和录取。</t>
  </si>
  <si>
    <t>B 学业基本要求</t>
  </si>
  <si>
    <t>B1学习成绩排名</t>
  </si>
  <si>
    <r>
      <t>B11  学习成绩年级排名前</t>
    </r>
    <r>
      <rPr>
        <b/>
        <sz val="20"/>
        <rFont val="黑体"/>
        <family val="3"/>
      </rPr>
      <t>20%</t>
    </r>
  </si>
  <si>
    <t>通过，普通推免</t>
  </si>
  <si>
    <t>满足获得学位证的前提。</t>
  </si>
  <si>
    <r>
      <t>B12  学习成绩年级排名前</t>
    </r>
    <r>
      <rPr>
        <sz val="20"/>
        <rFont val="黑体"/>
        <family val="3"/>
      </rPr>
      <t>40</t>
    </r>
    <r>
      <rPr>
        <b/>
        <sz val="20"/>
        <rFont val="黑体"/>
        <family val="3"/>
      </rPr>
      <t>%</t>
    </r>
  </si>
  <si>
    <t>通过，联名推荐</t>
  </si>
  <si>
    <t>B2英语四、六级要求</t>
  </si>
  <si>
    <t>B21  CET6 425分或者CET4 525分以上或者大学本科期间外语学业平均成绩达到同专业的前20%</t>
  </si>
  <si>
    <t>B22   CET4  425分以上或者大学本科期间外语学业平均成绩达到同专业的前30%</t>
  </si>
  <si>
    <t>B23   外语为其他语种或者托福、雅思、GRE等其他类型的申请推免生，关于外语成绩的要求，须达到与国家大学英语六级或四级的相当水平（需要提供3名以上高级职称外语专家的联名推荐材料）</t>
  </si>
  <si>
    <t>B3 计算机成绩</t>
  </si>
  <si>
    <t>B31 计算机通过一级</t>
  </si>
  <si>
    <t>获得学位证的前提。</t>
  </si>
  <si>
    <t>C  回避制度</t>
  </si>
  <si>
    <t xml:space="preserve">    要就本校教职工，特别是领导干部子女在本校参加推免招生强化监管，研究完善相关制度，强化制度执行，扎紧制度笼子。要建立健全回避制度，推免相关工作人员有直系亲属或利益相关人员（如收费辅导教学等）报名参加本单位推免招生的应主动申请回避，有非直系亲属等报名参加推免招生的要主动报备。相关学生申请推免资格时也应主动向学校报备声明。各推荐高校招生单位要制定本单位回避制度实施细则，对未按规定报备声明回避关系的推免相关工作人员，学校应依规依纪严肃处理；对未按规定报备声明回避关系且影响推免过程和结果公平公正的学生，学校应当取消其推免资格。</t>
  </si>
  <si>
    <t xml:space="preserve">D 学业成绩
</t>
  </si>
  <si>
    <t>D1 学业成绩</t>
  </si>
  <si>
    <t>六个学期的课程平均成绩</t>
  </si>
  <si>
    <t>六个学期的课程平均成绩*70%</t>
  </si>
  <si>
    <r>
      <t>1.各科成绩是指所有课程的有效成绩</t>
    </r>
    <r>
      <rPr>
        <sz val="16"/>
        <color indexed="10"/>
        <rFont val="黑体"/>
        <family val="3"/>
      </rPr>
      <t>。</t>
    </r>
    <r>
      <rPr>
        <sz val="10.5"/>
        <rFont val="黑体"/>
        <family val="3"/>
      </rPr>
      <t xml:space="preserve">
2.推免时，无不及格科目。</t>
    </r>
  </si>
  <si>
    <t xml:space="preserve">E科研成果
</t>
  </si>
  <si>
    <t>E1 学术论文、论著等</t>
  </si>
  <si>
    <t>E11 发表论文</t>
  </si>
  <si>
    <t>普通刊物1分/篇，不超过2分；
中文核心期刊（北大核刊）3分/篇，
 SCI收录论文5分/篇</t>
  </si>
  <si>
    <t>1、特殊学术专长原则上仅限学生本科阶段在核心期间及以上独立作者或第一作者发表的与学业相关的科研论文；
2、论文所发表的期刊级别认定根据提供的检索证明及参照当年的《北大核心期刊目录》为准；
3、必须与本科所学专业一致且为第一作者，作者单位为石河子大学，否则不予以认定。
4、同一论文被不同刊物收录（转载），以最高级别刊物加分，不累计；
5、所有成果均须有刊物原件证实，否则不予加分。用稿通知不加分。所有成果必须是原创性成果，不存在抄袭、剽窃等学术不端行为；
6、会议论文、一般性学术论文、院内自办学术刊物、主编、参编的学术著作和教材、会议论文均不计分；
7、学生与直系亲属或学历、职称、职务明显高于本人者合作的科研成果、竞赛奖项等仅作为参考，不纳入学生本人推免遴选综合评价成绩计算体系，同等条件下可优先考虑。
8、所有成果计算时间从入校至选拔当年 8 月 31 日止。</t>
  </si>
  <si>
    <t>E2 创新工程项目</t>
  </si>
  <si>
    <t>E21国家级大学生创新性计划（SRP）</t>
  </si>
  <si>
    <t>15分/项</t>
  </si>
  <si>
    <t>1、合作项目按比例分配分数，项目主持人 50%，项目其他成员按25%计算。
2、所参与项目与专业相关。
3、项目需结题（提供结题证书）</t>
  </si>
  <si>
    <t>E22校级大学生创新性计划（SRP）</t>
  </si>
  <si>
    <t>10分/项</t>
  </si>
  <si>
    <t>E3 发明专利</t>
  </si>
  <si>
    <t>E31授权发明专利</t>
  </si>
  <si>
    <t>5分/项</t>
  </si>
  <si>
    <t>1.单位署名：须以石河子大学为第一申请单位；
2.排名要求：除指导老师外，排名前三。
3.计分：申请专利获得公开号视同1篇核刊。
4.对于软件著作权其申报联系人须为学生，并附佐证材料。</t>
  </si>
  <si>
    <t>E32申请发明专利（获得公开号）</t>
  </si>
  <si>
    <t>3分/项</t>
  </si>
  <si>
    <t>E33授权实用新型专利</t>
  </si>
  <si>
    <t>E34软件著作权</t>
  </si>
  <si>
    <t>E4 全国大学生英语比赛</t>
  </si>
  <si>
    <t>E41 一等奖</t>
  </si>
  <si>
    <t>1.5-----3分/项</t>
  </si>
  <si>
    <t>1.取分原则：国家级相应按分值最高级别计算、省部级按最低级计算。</t>
  </si>
  <si>
    <t>E42 二等奖</t>
  </si>
  <si>
    <t>1----2.5分/项</t>
  </si>
  <si>
    <t>E43 三等奖</t>
  </si>
  <si>
    <t>0.5----2分/项</t>
  </si>
  <si>
    <t>E5 竞赛获奖</t>
  </si>
  <si>
    <t>E51一等奖</t>
  </si>
  <si>
    <t>10---15---20分/项</t>
  </si>
  <si>
    <t>1、各加分项目应有相关文件、证书原件或部门证明予以证实，否则不予认可；
2、计分原则：国家级相应按分值最高级别计算、校市级按最低计算，省部级按中间项计算。
3、竞赛类包括互联网+、创青春、挑战杯、专业技能比赛、社会实践志愿服务大赛等；
4、同一项目获不同等级奖励者，计分取最高分，不累加；
5、若该项目只有一名成员，该成员按相应项计分，若是合作项目，合作项目按比例分配分数，二人合作项目，第一负责人 60%，第二负责人 40%；3人及以上合作项目，第一负责人50%，其他按25%计算。</t>
  </si>
  <si>
    <t>E52二等奖</t>
  </si>
  <si>
    <t>8---13---18分/项</t>
  </si>
  <si>
    <t>E53三等奖</t>
  </si>
  <si>
    <t>5---10---15分/项</t>
  </si>
  <si>
    <t xml:space="preserve">F 综合表现
</t>
  </si>
  <si>
    <t>F1 荣誉表彰</t>
  </si>
  <si>
    <t>F11 荣誉称号</t>
  </si>
  <si>
    <t>1-2分/项</t>
  </si>
  <si>
    <t>A12获得国家级、省部级、厅局级、校级等各类个人荣誉称号，不同项可累加，同项以最高级计。如三好学生、优秀学生干部、优秀共产党员等。</t>
  </si>
  <si>
    <t>F2 先进集体</t>
  </si>
  <si>
    <t>F21 国家级</t>
  </si>
  <si>
    <t>8分/项</t>
  </si>
  <si>
    <t>1、各计分项目应有相关文件、获奖证书原件予以证实，否则不予认可。未设奖励名次的奖项按同级别的最高等级计分；
2、计分原则：先进集体中主要干部系数0.6，其他干部系数0.3，其他成员系数0.1。
3、先进集体指先进党支部、优秀班集体、“五四”红旗团委团支部、优秀社会实践项目等。同一集体因同一原因获不同“先进集体”称号，计分取最高分，不累加；
4、先进集体中主要干部为班长、团支书、党支部委员，其他干部为班委、团支部委员；</t>
  </si>
  <si>
    <t>F22 省部级</t>
  </si>
  <si>
    <t>F23 校（市）级</t>
  </si>
  <si>
    <t>F3 奖学金</t>
  </si>
  <si>
    <t>F31 国家奖学金</t>
  </si>
  <si>
    <t>2分/项</t>
  </si>
  <si>
    <t>1、各计分项目应有相关文件、获奖证书原件予以证实，否则不予认可。未设奖励名次的奖项按同级
别的最高等级计分；
2、奖学金主要分国家奖学金、励志奖学金以及学业奖学金，学校评选的单项奖学金属于校级奖学金（如宝钢奖学金等）按校级一等学业奖学金计算，其他助学金不计算；
3、每年度所获奖学金按最高等级计分，同年不累计。</t>
  </si>
  <si>
    <t>F32 励志奖学金</t>
  </si>
  <si>
    <t>1.5分/项</t>
  </si>
  <si>
    <t>F33 校（市）级：学业三等、二等、一等</t>
  </si>
  <si>
    <t>0.5---0.8---1分/项</t>
  </si>
  <si>
    <t>F4 社会工作</t>
  </si>
  <si>
    <t>F41  校学生会及校学生社团指导中心等校级学生组织主席团成
员、院分团委副书记（学生）、院学生会主席、学院宣传中心主任、院学生社团管理部部长、校团委挂职副书记、校团委各部副部长</t>
  </si>
  <si>
    <t>0.8分/届</t>
  </si>
  <si>
    <t>1、学生工作职务一年为一届，可以累加；
2、因解职、辞职、免职等使任职时间不足一届的2/3的学生干部不予加分，增补、升任的干部按任职时间在2/3以上的职务加分；
3、学生干部任职必须有相关任职文件或证明；
4、其他未详细列出的职务或在新成立的学生机构任职者，其加分由学院学工办认定。</t>
  </si>
  <si>
    <t>F42  院学生会副主席、院学生社团指导管理部副部长、院分团委组织部/宣传部部长、学院宣传中心副主任、学生党支部书记、年级级长</t>
  </si>
  <si>
    <t>0.75分/届</t>
  </si>
  <si>
    <t>F43  校学生会及校学生社团管理部等校级学生组织部长、院学
生会及院学生社团指导中心部长、学院宣传中心各部部长、学生党支部宣传部/组织部部长、各级社团社长</t>
  </si>
  <si>
    <t>0.7分/届</t>
  </si>
  <si>
    <t>F44  各级社团副社长、院分团委委员、学生党支部委员、团支部书记、班长</t>
  </si>
  <si>
    <t>0.65分/届</t>
  </si>
  <si>
    <t>F45 团支部委员、班级委员</t>
  </si>
  <si>
    <t>0.6分/届</t>
  </si>
  <si>
    <t>推免成绩</t>
  </si>
  <si>
    <t>类  别</t>
  </si>
  <si>
    <t>A思想品德</t>
  </si>
  <si>
    <t>B学业基本要求</t>
  </si>
  <si>
    <t>C回避制度</t>
  </si>
  <si>
    <t>D学业成绩</t>
  </si>
  <si>
    <t>E科研成果（最高计分20分）</t>
  </si>
  <si>
    <t>F 综合表现（最高计分10分）</t>
  </si>
  <si>
    <t>合计</t>
  </si>
  <si>
    <t>排名</t>
  </si>
  <si>
    <t>A1思想品德</t>
  </si>
  <si>
    <t>B2英语四六级要求</t>
  </si>
  <si>
    <t>B3计算机成绩</t>
  </si>
  <si>
    <t>要就本校教职工，特别是领导干部子女在本校参加推免招生强化监管，研究完善相关制度，强化制度执行，扎紧制度笼子。要建立健全回避制度，推免相关工作人员有直系亲属或利益相关人员（如收费辅导教学等）报名参加本单位推免招生的应主动申请回避，有非直系亲属等报名参加推免招生的要主动报备。相关学生申请推免资格时也应主动向学校报备声明。各推荐高校招生单位要制定本单位回避制度实施细则，对未按规定报备声明回避关系的推免相关工作人员，学校应依规依纪严肃处理；对未按规定报备声明回避关系且影响推免过程和结果公平公正的学生，学校应当取消其推免资格。</t>
  </si>
  <si>
    <t>D1学业成绩</t>
  </si>
  <si>
    <t>E3知识产权等</t>
  </si>
  <si>
    <t>E4 英语竞赛获奖</t>
  </si>
  <si>
    <t>E科研成果小计</t>
  </si>
  <si>
    <t>F3  奖学金</t>
  </si>
  <si>
    <t>F综合表现得分</t>
  </si>
  <si>
    <t>A11注重对学生政治态度、思想表现、道德品质、科学精神、诚实守信、遵纪守法等方面的考察</t>
  </si>
  <si>
    <t>B11 学习成绩年级排名前20%；
B12  学习成绩年级排名前40%。</t>
  </si>
  <si>
    <t>B21  CET6 425分或者CET4 525分以上或者大学本科期间外语学业平均成绩达到同专业的前20%；
B22  CET4  425分以上或者大学本科期间外语学业平均成绩达到同专业的前30%；
B23  外语为其他语种或者托福、雅思、GRE等其他类型的申请推免生，关于外语成绩的要求，须达到与国家大学英语六级或四级的相当水平（需要提供3名以上高级职称外语专家的联名推荐材料）</t>
  </si>
  <si>
    <t>E11 发表论文等</t>
  </si>
  <si>
    <t>E21国家级大学生创新性计划（SRP）
E22校级大学生创新性计划（SRP）</t>
  </si>
  <si>
    <t>E31授权发明专利（每项5分）
E32申请发明专利（公开号）（每项3分）
E33授权实用新型专利（每项3分）
E34软件著作权（每项3分）</t>
  </si>
  <si>
    <t>E41 一等奖1.5-----3分/项
E42 二等奖1----2.5分/项
E43 三等奖0.5----2分/项</t>
  </si>
  <si>
    <t>E51一等奖10---15---20分/项
E52二等奖8---13---18分/项
E53三等奖5---10---15分/项</t>
  </si>
  <si>
    <t>F21 国家级        8分/项
F22 省部级         5分/项
F23 校（市）级   3分/项</t>
  </si>
  <si>
    <t>F31 国家奖学金2分/项
F32 励志奖学金1.5分/项
F33 校（市）级：学业三等、二等、一等     0.5---0.8---1分/项</t>
  </si>
  <si>
    <t>F41  校学生会及校学生社团指导中心等校级学生组织主席团成员、院分团委副书记（学生）、院学生会主席、学院宣传中心主任、院学生社团管理部部长、校团委挂职副书记、校团委各部副部长     0.8分/届
F42  院学生会副主席、院学生社团指导管理部副部长、院分团委组织部/宣传部部长、学院宣传中心副主任、学生党支部书记、年级级长    0.75分/届
F43  校学生会及校学生社团管理部等校级学生组织部长、院学生会及院学生社团指导中心部长、学院宣传中心各部部长、学生党支部宣传部/组织部部长、各级社团社长               0.7分/届
F44  各级社团副社长、院分团委委员、学生党支部委员、团支部书记、班长        0.65分/届
F45 团支部委员、班级委员        0.6分/届</t>
  </si>
  <si>
    <t>B11：通过，普通推免
B12：通过，联名推荐</t>
  </si>
  <si>
    <t>B21：通过，普通推免；
B22：通过，联名推荐；
B23： 通过，联名推荐；</t>
  </si>
  <si>
    <t>10—15分/项</t>
  </si>
  <si>
    <t>3-5分/项</t>
  </si>
  <si>
    <t>0.5—3分/次</t>
  </si>
  <si>
    <t>5-20分/项</t>
  </si>
  <si>
    <t>3—8分/项</t>
  </si>
  <si>
    <t>0.5-2分/项</t>
  </si>
  <si>
    <t>0.6-0.8分/届</t>
  </si>
  <si>
    <t>细则 备注</t>
  </si>
  <si>
    <t>1.各科成绩是指除公共选修课外所有课程的有效成绩。
2.推免时，无不及格科目。</t>
  </si>
  <si>
    <t>1、计分原则：国家级按最高分计算，校级按最低分计算。
2、合作项目按比例分配分数，项目主持人 50%，项目其他成员按25%计算。
3、所参与项目与专业相关。
4、项目需结题（提供结题证书）</t>
  </si>
  <si>
    <t>1.取分原则：国家级相应按分值最高级别计算、省部级按最低级计算。
2.不限次数。</t>
  </si>
  <si>
    <t>获得国家级（2分）、省部级（1.5分）、厅局级（1分）、校级（1分）等各类个人荣誉称号，不同项可累加，同项以最高级计。如三好学生、优秀学生干部、优秀共产党员等。</t>
  </si>
  <si>
    <t>学号</t>
  </si>
  <si>
    <t>姓名</t>
  </si>
  <si>
    <t>自评分数</t>
  </si>
  <si>
    <t>加分项目内容</t>
  </si>
  <si>
    <t>Zeguo Feng#, Lu Zhang#, Wen Chen, Zhengchun Peng*, Yingchun Li*. A Strategy for Supportless Sensors: Fluorine Doped TiO2 Nanosheets Directly Grown onto Ti Foam Enabling Highly Sensitive Detection toward Acetone. Sens. Actuators B: Chem., 2020. DOI: 10.1016/j.snb.2020.128633 (SCI收录, IF: 7.10)</t>
  </si>
  <si>
    <t>核定分数</t>
  </si>
  <si>
    <t>B11  学习成绩年级排名前20%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</si>
</sst>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0.5"/>
      <name val="黑体"/>
      <family val="3"/>
    </font>
    <font>
      <sz val="12"/>
      <name val="微软雅黑"/>
      <family val="2"/>
    </font>
    <font>
      <b/>
      <sz val="12"/>
      <name val="微软雅黑"/>
      <family val="2"/>
    </font>
    <font>
      <b/>
      <sz val="10"/>
      <name val="微软雅黑"/>
      <family val="2"/>
    </font>
    <font>
      <sz val="10"/>
      <name val="微软雅黑"/>
      <family val="2"/>
    </font>
    <font>
      <sz val="16"/>
      <name val="微软雅黑"/>
      <family val="2"/>
    </font>
    <font>
      <sz val="10"/>
      <color indexed="10"/>
      <name val="微软雅黑"/>
      <family val="2"/>
    </font>
    <font>
      <sz val="12"/>
      <name val="黑体"/>
      <family val="3"/>
    </font>
    <font>
      <sz val="20"/>
      <name val="黑体"/>
      <family val="3"/>
    </font>
    <font>
      <b/>
      <sz val="12"/>
      <name val="黑体"/>
      <family val="3"/>
    </font>
    <font>
      <sz val="10.5"/>
      <name val="Times New Roman"/>
      <family val="1"/>
    </font>
    <font>
      <sz val="12"/>
      <name val="Times New Roman"/>
      <family val="1"/>
    </font>
    <font>
      <b/>
      <sz val="16"/>
      <color indexed="10"/>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20"/>
      <name val="黑体"/>
      <family val="3"/>
    </font>
    <font>
      <sz val="16"/>
      <color indexed="10"/>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微软雅黑"/>
      <family val="2"/>
    </font>
    <font>
      <b/>
      <sz val="16"/>
      <color rgb="FFFF0000"/>
      <name val="黑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75">
    <xf numFmtId="0" fontId="0" fillId="0" borderId="0" xfId="0" applyAlignment="1">
      <alignment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2"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5" fillId="0" borderId="9"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justify" vertical="center" wrapText="1"/>
    </xf>
    <xf numFmtId="0" fontId="5" fillId="0" borderId="11" xfId="0" applyFont="1" applyBorder="1" applyAlignment="1">
      <alignment horizontal="left" vertical="top" wrapText="1"/>
    </xf>
    <xf numFmtId="0" fontId="1" fillId="0" borderId="11" xfId="0" applyFont="1" applyBorder="1" applyAlignment="1">
      <alignment horizontal="left" vertical="center" wrapText="1"/>
    </xf>
    <xf numFmtId="0" fontId="5" fillId="0" borderId="12" xfId="0" applyFont="1" applyBorder="1" applyAlignment="1">
      <alignment horizontal="left" vertical="center" wrapText="1"/>
    </xf>
    <xf numFmtId="0" fontId="1" fillId="0" borderId="11" xfId="0" applyFont="1" applyBorder="1" applyAlignment="1">
      <alignment horizontal="center" vertical="center" wrapText="1"/>
    </xf>
    <xf numFmtId="0" fontId="1" fillId="0" borderId="11" xfId="0" applyFont="1" applyBorder="1" applyAlignment="1">
      <alignment horizontal="justify" vertical="center" wrapText="1"/>
    </xf>
    <xf numFmtId="0" fontId="5" fillId="0" borderId="11" xfId="0" applyFont="1" applyBorder="1" applyAlignment="1">
      <alignment vertical="center" wrapText="1"/>
    </xf>
    <xf numFmtId="0" fontId="5" fillId="0" borderId="10" xfId="0" applyFont="1" applyBorder="1" applyAlignment="1">
      <alignment horizontal="left" vertical="center" wrapText="1"/>
    </xf>
    <xf numFmtId="49" fontId="5" fillId="33" borderId="11" xfId="0" applyNumberFormat="1"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1" xfId="0" applyFont="1" applyFill="1" applyBorder="1" applyAlignment="1">
      <alignment horizontal="center" vertical="center" shrinkToFit="1"/>
    </xf>
    <xf numFmtId="0" fontId="4" fillId="0" borderId="9" xfId="0" applyFont="1" applyBorder="1" applyAlignment="1">
      <alignment horizontal="center" vertical="center"/>
    </xf>
    <xf numFmtId="0" fontId="5" fillId="0" borderId="11" xfId="0" applyFont="1" applyBorder="1" applyAlignment="1">
      <alignment horizontal="left" vertical="center" wrapText="1"/>
    </xf>
    <xf numFmtId="0" fontId="5" fillId="0" borderId="11" xfId="0" applyFont="1" applyBorder="1" applyAlignment="1">
      <alignment horizontal="justify" vertical="top" wrapText="1"/>
    </xf>
    <xf numFmtId="0" fontId="4" fillId="0" borderId="12" xfId="0" applyFont="1" applyBorder="1" applyAlignment="1">
      <alignment horizontal="center" vertical="center"/>
    </xf>
    <xf numFmtId="0" fontId="1" fillId="34" borderId="11" xfId="0" applyFont="1" applyFill="1" applyBorder="1" applyAlignment="1">
      <alignment horizontal="center" vertical="center" wrapText="1"/>
    </xf>
    <xf numFmtId="0" fontId="1" fillId="0" borderId="9" xfId="0" applyFont="1" applyBorder="1" applyAlignment="1">
      <alignment horizontal="left" vertical="center" wrapText="1"/>
    </xf>
    <xf numFmtId="0" fontId="4" fillId="0" borderId="10" xfId="0" applyFont="1" applyBorder="1" applyAlignment="1">
      <alignment horizontal="center"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justify" vertical="center"/>
    </xf>
    <xf numFmtId="0" fontId="5" fillId="33" borderId="11" xfId="0" applyFont="1" applyFill="1" applyBorder="1" applyAlignment="1">
      <alignment horizontal="justify" vertical="center" wrapText="1"/>
    </xf>
    <xf numFmtId="0" fontId="6" fillId="33" borderId="11" xfId="0" applyFont="1" applyFill="1" applyBorder="1" applyAlignment="1">
      <alignment horizontal="center" vertical="center"/>
    </xf>
    <xf numFmtId="0" fontId="5" fillId="0" borderId="0" xfId="0" applyFont="1" applyAlignment="1">
      <alignment horizontal="justify" vertical="center" wrapText="1"/>
    </xf>
    <xf numFmtId="0" fontId="0" fillId="33" borderId="11" xfId="0" applyFill="1" applyBorder="1" applyAlignment="1">
      <alignment horizontal="justify" vertical="center"/>
    </xf>
    <xf numFmtId="0" fontId="8" fillId="33" borderId="0" xfId="0" applyFont="1" applyFill="1" applyAlignment="1">
      <alignment vertical="center"/>
    </xf>
    <xf numFmtId="0" fontId="0" fillId="33" borderId="0" xfId="0" applyFill="1" applyAlignment="1">
      <alignment vertical="center"/>
    </xf>
    <xf numFmtId="0" fontId="9" fillId="33" borderId="0" xfId="0" applyFont="1" applyFill="1" applyAlignment="1">
      <alignment horizontal="center" vertical="center"/>
    </xf>
    <xf numFmtId="0" fontId="8" fillId="33" borderId="0" xfId="0" applyFont="1" applyFill="1" applyAlignment="1">
      <alignment horizontal="left" vertical="center"/>
    </xf>
    <xf numFmtId="0" fontId="8" fillId="33" borderId="11" xfId="0" applyFont="1" applyFill="1" applyBorder="1" applyAlignment="1">
      <alignment horizontal="center" vertical="center" wrapText="1"/>
    </xf>
    <xf numFmtId="0" fontId="10" fillId="33" borderId="11"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1" fillId="33" borderId="11" xfId="0" applyFont="1" applyFill="1" applyBorder="1" applyAlignment="1">
      <alignment horizontal="justify" vertical="center" wrapText="1"/>
    </xf>
    <xf numFmtId="0" fontId="1" fillId="33" borderId="11" xfId="0" applyFont="1" applyFill="1" applyBorder="1" applyAlignment="1">
      <alignment horizontal="center" vertical="center" wrapText="1"/>
    </xf>
    <xf numFmtId="0" fontId="11" fillId="33" borderId="11" xfId="0" applyFont="1" applyFill="1" applyBorder="1" applyAlignment="1">
      <alignment horizontal="justify" vertical="center" wrapText="1"/>
    </xf>
    <xf numFmtId="0" fontId="10" fillId="33" borderId="9" xfId="0" applyFont="1" applyFill="1" applyBorder="1" applyAlignment="1">
      <alignment horizontal="left" vertical="center" wrapText="1"/>
    </xf>
    <xf numFmtId="0" fontId="8" fillId="33" borderId="9" xfId="0" applyFont="1" applyFill="1" applyBorder="1" applyAlignment="1">
      <alignment horizontal="left" vertical="center" wrapText="1"/>
    </xf>
    <xf numFmtId="0" fontId="1" fillId="33" borderId="9"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1" fillId="33" borderId="12"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8" fillId="33" borderId="13"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33" borderId="15" xfId="0" applyFont="1" applyFill="1" applyBorder="1" applyAlignment="1">
      <alignment horizontal="left" vertical="center" wrapText="1"/>
    </xf>
    <xf numFmtId="0" fontId="56" fillId="33" borderId="11" xfId="0" applyFont="1" applyFill="1" applyBorder="1" applyAlignment="1">
      <alignment horizontal="center" vertical="center" wrapText="1"/>
    </xf>
    <xf numFmtId="0" fontId="1" fillId="33" borderId="11" xfId="0" applyFont="1" applyFill="1" applyBorder="1" applyAlignment="1">
      <alignment vertical="center" wrapText="1"/>
    </xf>
    <xf numFmtId="0" fontId="1" fillId="33" borderId="11"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1" fillId="33" borderId="12"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8" fillId="33" borderId="13" xfId="0" applyFont="1" applyFill="1" applyBorder="1" applyAlignment="1">
      <alignment horizontal="center" vertical="center" wrapText="1"/>
    </xf>
    <xf numFmtId="0" fontId="8" fillId="33" borderId="15"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zoomScale="85" zoomScaleNormal="85" zoomScaleSheetLayoutView="100" workbookViewId="0" topLeftCell="A1">
      <pane xSplit="2" ySplit="3" topLeftCell="C7" activePane="bottomRight" state="frozen"/>
      <selection pane="bottomRight" activeCell="E13" sqref="E13"/>
    </sheetView>
  </sheetViews>
  <sheetFormatPr defaultColWidth="9.00390625" defaultRowHeight="14.25"/>
  <cols>
    <col min="1" max="1" width="19.50390625" style="44" customWidth="1"/>
    <col min="2" max="2" width="19.75390625" style="44" customWidth="1"/>
    <col min="3" max="3" width="53.50390625" style="44" customWidth="1"/>
    <col min="4" max="4" width="19.50390625" style="44" customWidth="1"/>
    <col min="5" max="5" width="48.00390625" style="44" customWidth="1"/>
    <col min="6" max="6" width="20.25390625" style="44" customWidth="1"/>
    <col min="7" max="7" width="14.75390625" style="44" customWidth="1"/>
    <col min="8" max="16384" width="9.00390625" style="44" customWidth="1"/>
  </cols>
  <sheetData>
    <row r="1" spans="1:7" ht="57" customHeight="1">
      <c r="A1" s="45" t="s">
        <v>0</v>
      </c>
      <c r="B1" s="45"/>
      <c r="C1" s="45"/>
      <c r="D1" s="45"/>
      <c r="E1" s="45"/>
      <c r="F1" s="45"/>
      <c r="G1" s="45"/>
    </row>
    <row r="2" spans="1:7" ht="57" customHeight="1">
      <c r="A2" s="46"/>
      <c r="B2" s="46"/>
      <c r="C2" s="46"/>
      <c r="D2" s="46"/>
      <c r="E2" s="46"/>
      <c r="F2" s="46"/>
      <c r="G2" s="46"/>
    </row>
    <row r="3" spans="1:7" s="43" customFormat="1" ht="33" customHeight="1">
      <c r="A3" s="47" t="s">
        <v>1</v>
      </c>
      <c r="B3" s="47" t="s">
        <v>2</v>
      </c>
      <c r="C3" s="47"/>
      <c r="D3" s="47" t="s">
        <v>3</v>
      </c>
      <c r="E3" s="47" t="s">
        <v>4</v>
      </c>
      <c r="F3" s="47" t="s">
        <v>5</v>
      </c>
      <c r="G3" s="47" t="s">
        <v>6</v>
      </c>
    </row>
    <row r="4" spans="1:7" ht="64.5" customHeight="1">
      <c r="A4" s="48" t="s">
        <v>7</v>
      </c>
      <c r="B4" s="49" t="s">
        <v>8</v>
      </c>
      <c r="C4" s="50" t="s">
        <v>9</v>
      </c>
      <c r="D4" s="51" t="s">
        <v>10</v>
      </c>
      <c r="E4" s="50" t="s">
        <v>11</v>
      </c>
      <c r="F4" s="50"/>
      <c r="G4" s="52"/>
    </row>
    <row r="5" spans="1:7" ht="64.5" customHeight="1">
      <c r="A5" s="53" t="s">
        <v>12</v>
      </c>
      <c r="B5" s="54" t="s">
        <v>13</v>
      </c>
      <c r="C5" s="50" t="s">
        <v>14</v>
      </c>
      <c r="D5" s="51" t="s">
        <v>15</v>
      </c>
      <c r="E5" s="55" t="s">
        <v>16</v>
      </c>
      <c r="F5" s="56"/>
      <c r="G5" s="52"/>
    </row>
    <row r="6" spans="1:7" ht="64.5" customHeight="1">
      <c r="A6" s="57"/>
      <c r="B6" s="58"/>
      <c r="C6" s="50" t="s">
        <v>17</v>
      </c>
      <c r="D6" s="51" t="s">
        <v>18</v>
      </c>
      <c r="E6" s="59"/>
      <c r="F6" s="56"/>
      <c r="G6" s="52"/>
    </row>
    <row r="7" spans="1:7" ht="64.5" customHeight="1">
      <c r="A7" s="57"/>
      <c r="B7" s="54" t="s">
        <v>19</v>
      </c>
      <c r="C7" s="50" t="s">
        <v>20</v>
      </c>
      <c r="D7" s="51" t="s">
        <v>15</v>
      </c>
      <c r="E7" s="55" t="s">
        <v>16</v>
      </c>
      <c r="F7" s="56"/>
      <c r="G7" s="52"/>
    </row>
    <row r="8" spans="1:7" ht="64.5" customHeight="1">
      <c r="A8" s="57"/>
      <c r="B8" s="60"/>
      <c r="C8" s="50" t="s">
        <v>21</v>
      </c>
      <c r="D8" s="51" t="s">
        <v>18</v>
      </c>
      <c r="E8" s="61"/>
      <c r="F8" s="56"/>
      <c r="G8" s="52"/>
    </row>
    <row r="9" spans="1:7" ht="64.5" customHeight="1">
      <c r="A9" s="57"/>
      <c r="B9" s="58"/>
      <c r="C9" s="50" t="s">
        <v>22</v>
      </c>
      <c r="D9" s="51" t="s">
        <v>18</v>
      </c>
      <c r="E9" s="59"/>
      <c r="F9" s="56"/>
      <c r="G9" s="52"/>
    </row>
    <row r="10" spans="1:7" ht="45" customHeight="1">
      <c r="A10" s="57"/>
      <c r="B10" s="62" t="s">
        <v>23</v>
      </c>
      <c r="C10" s="50" t="s">
        <v>24</v>
      </c>
      <c r="D10" s="51" t="s">
        <v>10</v>
      </c>
      <c r="E10" s="50" t="s">
        <v>25</v>
      </c>
      <c r="F10" s="50"/>
      <c r="G10" s="52"/>
    </row>
    <row r="11" spans="1:7" ht="69" customHeight="1">
      <c r="A11" s="57" t="s">
        <v>26</v>
      </c>
      <c r="B11" s="63" t="s">
        <v>27</v>
      </c>
      <c r="C11" s="64"/>
      <c r="D11" s="64"/>
      <c r="E11" s="64"/>
      <c r="F11" s="65"/>
      <c r="G11" s="52"/>
    </row>
    <row r="12" spans="1:7" ht="64.5" customHeight="1">
      <c r="A12" s="48" t="s">
        <v>28</v>
      </c>
      <c r="B12" s="49" t="s">
        <v>29</v>
      </c>
      <c r="C12" s="50" t="s">
        <v>30</v>
      </c>
      <c r="D12" s="66" t="s">
        <v>31</v>
      </c>
      <c r="E12" s="50" t="s">
        <v>32</v>
      </c>
      <c r="F12" s="50"/>
      <c r="G12" s="52"/>
    </row>
    <row r="13" spans="1:7" ht="243" customHeight="1">
      <c r="A13" s="49" t="s">
        <v>33</v>
      </c>
      <c r="B13" s="62" t="s">
        <v>34</v>
      </c>
      <c r="C13" s="50" t="s">
        <v>35</v>
      </c>
      <c r="D13" s="56" t="s">
        <v>36</v>
      </c>
      <c r="E13" s="55" t="s">
        <v>37</v>
      </c>
      <c r="F13" s="67"/>
      <c r="G13" s="52"/>
    </row>
    <row r="14" spans="1:7" ht="27.75" customHeight="1">
      <c r="A14" s="62"/>
      <c r="B14" s="62" t="s">
        <v>38</v>
      </c>
      <c r="C14" s="50" t="s">
        <v>39</v>
      </c>
      <c r="D14" s="68" t="s">
        <v>40</v>
      </c>
      <c r="E14" s="50" t="s">
        <v>41</v>
      </c>
      <c r="F14" s="50"/>
      <c r="G14" s="52"/>
    </row>
    <row r="15" spans="1:7" ht="27.75" customHeight="1">
      <c r="A15" s="62"/>
      <c r="B15" s="62"/>
      <c r="C15" s="50" t="s">
        <v>42</v>
      </c>
      <c r="D15" s="68" t="s">
        <v>43</v>
      </c>
      <c r="E15" s="50"/>
      <c r="F15" s="50"/>
      <c r="G15" s="52"/>
    </row>
    <row r="16" spans="1:7" ht="24.75" customHeight="1">
      <c r="A16" s="62"/>
      <c r="B16" s="54" t="s">
        <v>44</v>
      </c>
      <c r="C16" s="50" t="s">
        <v>45</v>
      </c>
      <c r="D16" s="68" t="s">
        <v>46</v>
      </c>
      <c r="E16" s="55" t="s">
        <v>47</v>
      </c>
      <c r="F16" s="69"/>
      <c r="G16" s="52"/>
    </row>
    <row r="17" spans="1:7" ht="24.75" customHeight="1">
      <c r="A17" s="62"/>
      <c r="B17" s="60"/>
      <c r="C17" s="50" t="s">
        <v>48</v>
      </c>
      <c r="D17" s="68" t="s">
        <v>49</v>
      </c>
      <c r="E17" s="61"/>
      <c r="F17" s="69"/>
      <c r="G17" s="52"/>
    </row>
    <row r="18" spans="1:7" ht="24.75" customHeight="1">
      <c r="A18" s="62"/>
      <c r="B18" s="60"/>
      <c r="C18" s="50" t="s">
        <v>50</v>
      </c>
      <c r="D18" s="68" t="s">
        <v>49</v>
      </c>
      <c r="E18" s="61"/>
      <c r="F18" s="69"/>
      <c r="G18" s="52"/>
    </row>
    <row r="19" spans="1:7" ht="24.75" customHeight="1">
      <c r="A19" s="62"/>
      <c r="B19" s="60"/>
      <c r="C19" s="50" t="s">
        <v>51</v>
      </c>
      <c r="D19" s="68" t="s">
        <v>49</v>
      </c>
      <c r="E19" s="59"/>
      <c r="F19" s="69"/>
      <c r="G19" s="52"/>
    </row>
    <row r="20" spans="1:7" ht="24.75" customHeight="1">
      <c r="A20" s="62"/>
      <c r="B20" s="70" t="s">
        <v>52</v>
      </c>
      <c r="C20" s="50" t="s">
        <v>53</v>
      </c>
      <c r="D20" s="68" t="s">
        <v>54</v>
      </c>
      <c r="E20" s="71" t="s">
        <v>55</v>
      </c>
      <c r="F20" s="69"/>
      <c r="G20" s="52"/>
    </row>
    <row r="21" spans="1:7" ht="24.75" customHeight="1">
      <c r="A21" s="62"/>
      <c r="B21" s="70"/>
      <c r="C21" s="50" t="s">
        <v>56</v>
      </c>
      <c r="D21" s="68" t="s">
        <v>57</v>
      </c>
      <c r="E21" s="71"/>
      <c r="F21" s="69"/>
      <c r="G21" s="52"/>
    </row>
    <row r="22" spans="1:7" ht="24.75" customHeight="1">
      <c r="A22" s="62"/>
      <c r="B22" s="70"/>
      <c r="C22" s="50" t="s">
        <v>58</v>
      </c>
      <c r="D22" s="68" t="s">
        <v>59</v>
      </c>
      <c r="E22" s="72"/>
      <c r="F22" s="69"/>
      <c r="G22" s="52"/>
    </row>
    <row r="23" spans="1:7" ht="57.75" customHeight="1">
      <c r="A23" s="62"/>
      <c r="B23" s="49" t="s">
        <v>60</v>
      </c>
      <c r="C23" s="50" t="s">
        <v>61</v>
      </c>
      <c r="D23" s="51" t="s">
        <v>62</v>
      </c>
      <c r="E23" s="50" t="s">
        <v>63</v>
      </c>
      <c r="F23" s="69"/>
      <c r="G23" s="52"/>
    </row>
    <row r="24" spans="1:7" ht="57.75" customHeight="1">
      <c r="A24" s="62"/>
      <c r="B24" s="62"/>
      <c r="C24" s="50" t="s">
        <v>64</v>
      </c>
      <c r="D24" s="51" t="s">
        <v>65</v>
      </c>
      <c r="E24" s="50"/>
      <c r="F24" s="69"/>
      <c r="G24" s="52"/>
    </row>
    <row r="25" spans="1:7" ht="57.75" customHeight="1">
      <c r="A25" s="62"/>
      <c r="B25" s="62"/>
      <c r="C25" s="50" t="s">
        <v>66</v>
      </c>
      <c r="D25" s="51" t="s">
        <v>67</v>
      </c>
      <c r="E25" s="50"/>
      <c r="F25" s="69"/>
      <c r="G25" s="52"/>
    </row>
    <row r="26" spans="1:7" ht="78" customHeight="1">
      <c r="A26" s="49" t="s">
        <v>68</v>
      </c>
      <c r="B26" s="54" t="s">
        <v>69</v>
      </c>
      <c r="C26" s="50" t="s">
        <v>70</v>
      </c>
      <c r="D26" s="68" t="s">
        <v>71</v>
      </c>
      <c r="E26" s="50" t="s">
        <v>72</v>
      </c>
      <c r="F26" s="51"/>
      <c r="G26" s="52"/>
    </row>
    <row r="27" spans="1:7" ht="49.5" customHeight="1">
      <c r="A27" s="49"/>
      <c r="B27" s="49" t="s">
        <v>73</v>
      </c>
      <c r="C27" s="50" t="s">
        <v>74</v>
      </c>
      <c r="D27" s="68" t="s">
        <v>75</v>
      </c>
      <c r="E27" s="55" t="s">
        <v>76</v>
      </c>
      <c r="F27" s="51"/>
      <c r="G27" s="52"/>
    </row>
    <row r="28" spans="1:7" ht="49.5" customHeight="1">
      <c r="A28" s="49"/>
      <c r="B28" s="62"/>
      <c r="C28" s="50" t="s">
        <v>77</v>
      </c>
      <c r="D28" s="68" t="s">
        <v>46</v>
      </c>
      <c r="E28" s="61"/>
      <c r="F28" s="51"/>
      <c r="G28" s="52"/>
    </row>
    <row r="29" spans="1:7" ht="49.5" customHeight="1">
      <c r="A29" s="49"/>
      <c r="B29" s="62"/>
      <c r="C29" s="50" t="s">
        <v>78</v>
      </c>
      <c r="D29" s="68" t="s">
        <v>49</v>
      </c>
      <c r="E29" s="59"/>
      <c r="F29" s="51"/>
      <c r="G29" s="52"/>
    </row>
    <row r="30" spans="1:7" ht="49.5" customHeight="1">
      <c r="A30" s="49"/>
      <c r="B30" s="49" t="s">
        <v>79</v>
      </c>
      <c r="C30" s="50" t="s">
        <v>80</v>
      </c>
      <c r="D30" s="51" t="s">
        <v>81</v>
      </c>
      <c r="E30" s="55" t="s">
        <v>82</v>
      </c>
      <c r="F30" s="51"/>
      <c r="G30" s="52"/>
    </row>
    <row r="31" spans="1:7" ht="49.5" customHeight="1">
      <c r="A31" s="49"/>
      <c r="B31" s="62"/>
      <c r="C31" s="50" t="s">
        <v>83</v>
      </c>
      <c r="D31" s="51" t="s">
        <v>84</v>
      </c>
      <c r="E31" s="61"/>
      <c r="F31" s="51"/>
      <c r="G31" s="52"/>
    </row>
    <row r="32" spans="1:7" ht="49.5" customHeight="1">
      <c r="A32" s="49"/>
      <c r="B32" s="62"/>
      <c r="C32" s="50" t="s">
        <v>85</v>
      </c>
      <c r="D32" s="51" t="s">
        <v>86</v>
      </c>
      <c r="E32" s="59"/>
      <c r="F32" s="51"/>
      <c r="G32" s="52"/>
    </row>
    <row r="33" spans="1:7" ht="54" customHeight="1">
      <c r="A33" s="49"/>
      <c r="B33" s="49" t="s">
        <v>87</v>
      </c>
      <c r="C33" s="50" t="s">
        <v>88</v>
      </c>
      <c r="D33" s="68" t="s">
        <v>89</v>
      </c>
      <c r="E33" s="55" t="s">
        <v>90</v>
      </c>
      <c r="F33" s="51"/>
      <c r="G33" s="52"/>
    </row>
    <row r="34" spans="1:7" ht="52.5" customHeight="1">
      <c r="A34" s="49"/>
      <c r="B34" s="49"/>
      <c r="C34" s="50" t="s">
        <v>91</v>
      </c>
      <c r="D34" s="68" t="s">
        <v>92</v>
      </c>
      <c r="E34" s="61"/>
      <c r="F34" s="51"/>
      <c r="G34" s="52"/>
    </row>
    <row r="35" spans="1:7" ht="51" customHeight="1">
      <c r="A35" s="49"/>
      <c r="B35" s="49"/>
      <c r="C35" s="50" t="s">
        <v>93</v>
      </c>
      <c r="D35" s="68" t="s">
        <v>94</v>
      </c>
      <c r="E35" s="61"/>
      <c r="F35" s="51"/>
      <c r="G35" s="52"/>
    </row>
    <row r="36" spans="1:7" ht="46.5" customHeight="1">
      <c r="A36" s="49"/>
      <c r="B36" s="49"/>
      <c r="C36" s="50" t="s">
        <v>95</v>
      </c>
      <c r="D36" s="68" t="s">
        <v>96</v>
      </c>
      <c r="E36" s="61"/>
      <c r="F36" s="51"/>
      <c r="G36" s="52"/>
    </row>
    <row r="37" spans="1:7" ht="36.75" customHeight="1">
      <c r="A37" s="49"/>
      <c r="B37" s="49"/>
      <c r="C37" s="50" t="s">
        <v>97</v>
      </c>
      <c r="D37" s="68" t="s">
        <v>98</v>
      </c>
      <c r="E37" s="59"/>
      <c r="F37" s="51"/>
      <c r="G37" s="52"/>
    </row>
    <row r="38" spans="1:7" ht="36.75" customHeight="1">
      <c r="A38" s="73" t="s">
        <v>99</v>
      </c>
      <c r="B38" s="74"/>
      <c r="C38" s="50"/>
      <c r="D38" s="51"/>
      <c r="E38" s="59"/>
      <c r="F38" s="59"/>
      <c r="G38" s="52"/>
    </row>
  </sheetData>
  <sheetProtection/>
  <mergeCells count="31">
    <mergeCell ref="A1:G1"/>
    <mergeCell ref="A2:G2"/>
    <mergeCell ref="B3:C3"/>
    <mergeCell ref="B11:F11"/>
    <mergeCell ref="A38:B38"/>
    <mergeCell ref="A5:A10"/>
    <mergeCell ref="A13:A25"/>
    <mergeCell ref="A26:A37"/>
    <mergeCell ref="B5:B6"/>
    <mergeCell ref="B7:B9"/>
    <mergeCell ref="B14:B15"/>
    <mergeCell ref="B16:B19"/>
    <mergeCell ref="B20:B22"/>
    <mergeCell ref="B23:B25"/>
    <mergeCell ref="B27:B29"/>
    <mergeCell ref="B30:B32"/>
    <mergeCell ref="B33:B37"/>
    <mergeCell ref="E5:E6"/>
    <mergeCell ref="E7:E9"/>
    <mergeCell ref="E14:E15"/>
    <mergeCell ref="E16:E19"/>
    <mergeCell ref="E20:E22"/>
    <mergeCell ref="E23:E25"/>
    <mergeCell ref="E27:E29"/>
    <mergeCell ref="E30:E32"/>
    <mergeCell ref="E33:E37"/>
    <mergeCell ref="F14:F15"/>
    <mergeCell ref="F16:F19"/>
    <mergeCell ref="F20:F22"/>
    <mergeCell ref="F23:F25"/>
    <mergeCell ref="F26:F37"/>
  </mergeCells>
  <printOptions/>
  <pageMargins left="0.5118055555555555" right="0.275" top="0.275" bottom="0.2361111111111111" header="0.5118055555555555" footer="0.07847222222222222"/>
  <pageSetup horizontalDpi="600" verticalDpi="600" orientation="landscape" paperSize="9" scale="65"/>
  <headerFooter scaleWithDoc="0" alignWithMargins="0">
    <oddFooter>&amp;C&amp;"微软雅黑"&amp;10第 &amp;P 页，共 &amp;N 页</oddFooter>
  </headerFooter>
</worksheet>
</file>

<file path=xl/worksheets/sheet2.xml><?xml version="1.0" encoding="utf-8"?>
<worksheet xmlns="http://schemas.openxmlformats.org/spreadsheetml/2006/main" xmlns:r="http://schemas.openxmlformats.org/officeDocument/2006/relationships">
  <dimension ref="A1:V9"/>
  <sheetViews>
    <sheetView tabSelected="1" zoomScaleSheetLayoutView="100" workbookViewId="0" topLeftCell="A1">
      <pane xSplit="3" ySplit="6" topLeftCell="O7" activePane="bottomRight" state="frozen"/>
      <selection pane="bottomRight" activeCell="S15" sqref="S15"/>
    </sheetView>
  </sheetViews>
  <sheetFormatPr defaultColWidth="9.00390625" defaultRowHeight="14.25"/>
  <cols>
    <col min="1" max="1" width="12.75390625" style="3" bestFit="1" customWidth="1"/>
    <col min="2" max="3" width="9.00390625" style="3" customWidth="1"/>
    <col min="4" max="4" width="18.875" style="3" customWidth="1"/>
    <col min="5" max="5" width="24.50390625" style="3" customWidth="1"/>
    <col min="6" max="6" width="29.25390625" style="3" customWidth="1"/>
    <col min="7" max="7" width="16.375" style="3" customWidth="1"/>
    <col min="8" max="9" width="21.00390625" style="3" customWidth="1"/>
    <col min="10" max="10" width="43.25390625" style="3" customWidth="1"/>
    <col min="11" max="11" width="30.375" style="10" customWidth="1"/>
    <col min="12" max="12" width="22.50390625" style="3" customWidth="1"/>
    <col min="13" max="13" width="20.875" style="3" customWidth="1"/>
    <col min="14" max="14" width="34.875" style="10" customWidth="1"/>
    <col min="15" max="15" width="13.75390625" style="10" customWidth="1"/>
    <col min="16" max="16" width="22.875" style="10" customWidth="1"/>
    <col min="17" max="17" width="32.125" style="3" customWidth="1"/>
    <col min="18" max="18" width="28.125" style="3" customWidth="1"/>
    <col min="19" max="19" width="35.625" style="3" customWidth="1"/>
    <col min="20" max="20" width="20.625" style="3" customWidth="1"/>
    <col min="21" max="16384" width="9.00390625" style="3" customWidth="1"/>
  </cols>
  <sheetData>
    <row r="1" spans="1:22" s="3" customFormat="1" ht="24.75" customHeight="1">
      <c r="A1" s="11"/>
      <c r="B1" s="12"/>
      <c r="C1" s="12"/>
      <c r="D1" s="12"/>
      <c r="E1" s="12"/>
      <c r="F1" s="12"/>
      <c r="G1" s="12"/>
      <c r="H1" s="12"/>
      <c r="I1" s="12"/>
      <c r="J1" s="12"/>
      <c r="K1" s="12"/>
      <c r="L1" s="12"/>
      <c r="M1" s="12"/>
      <c r="N1" s="12"/>
      <c r="O1" s="12"/>
      <c r="P1" s="12"/>
      <c r="Q1" s="12"/>
      <c r="R1" s="12"/>
      <c r="S1" s="12"/>
      <c r="T1" s="12"/>
      <c r="U1" s="12"/>
      <c r="V1" s="12"/>
    </row>
    <row r="2" spans="1:22" s="4" customFormat="1" ht="21" customHeight="1">
      <c r="A2" s="13" t="s">
        <v>100</v>
      </c>
      <c r="B2" s="13"/>
      <c r="C2" s="13"/>
      <c r="D2" s="13" t="s">
        <v>101</v>
      </c>
      <c r="E2" s="13" t="s">
        <v>102</v>
      </c>
      <c r="F2" s="13"/>
      <c r="G2" s="13"/>
      <c r="H2" s="13" t="s">
        <v>103</v>
      </c>
      <c r="I2" s="13" t="s">
        <v>104</v>
      </c>
      <c r="J2" s="13" t="s">
        <v>105</v>
      </c>
      <c r="K2" s="13"/>
      <c r="L2" s="13"/>
      <c r="M2" s="13"/>
      <c r="N2" s="13"/>
      <c r="O2" s="13"/>
      <c r="P2" s="13" t="s">
        <v>106</v>
      </c>
      <c r="Q2" s="13"/>
      <c r="R2" s="13"/>
      <c r="S2" s="13"/>
      <c r="T2" s="13"/>
      <c r="U2" s="13" t="s">
        <v>107</v>
      </c>
      <c r="V2" s="13" t="s">
        <v>108</v>
      </c>
    </row>
    <row r="3" spans="1:22" s="5" customFormat="1" ht="16.5">
      <c r="A3" s="14" t="s">
        <v>2</v>
      </c>
      <c r="B3" s="14"/>
      <c r="C3" s="14"/>
      <c r="D3" s="14" t="s">
        <v>109</v>
      </c>
      <c r="E3" s="15" t="s">
        <v>13</v>
      </c>
      <c r="F3" s="15" t="s">
        <v>110</v>
      </c>
      <c r="G3" s="15" t="s">
        <v>111</v>
      </c>
      <c r="H3" s="16" t="s">
        <v>112</v>
      </c>
      <c r="I3" s="15" t="s">
        <v>113</v>
      </c>
      <c r="J3" s="15" t="s">
        <v>34</v>
      </c>
      <c r="K3" s="15" t="s">
        <v>38</v>
      </c>
      <c r="L3" s="15" t="s">
        <v>114</v>
      </c>
      <c r="M3" s="15" t="s">
        <v>115</v>
      </c>
      <c r="N3" s="15" t="s">
        <v>60</v>
      </c>
      <c r="O3" s="30" t="s">
        <v>116</v>
      </c>
      <c r="P3" s="15" t="s">
        <v>69</v>
      </c>
      <c r="Q3" s="15" t="s">
        <v>73</v>
      </c>
      <c r="R3" s="15" t="s">
        <v>117</v>
      </c>
      <c r="S3" s="15" t="s">
        <v>87</v>
      </c>
      <c r="T3" s="30" t="s">
        <v>118</v>
      </c>
      <c r="U3" s="14"/>
      <c r="V3" s="14"/>
    </row>
    <row r="4" spans="1:22" s="6" customFormat="1" ht="123.75" customHeight="1">
      <c r="A4" s="17"/>
      <c r="B4" s="17"/>
      <c r="C4" s="17"/>
      <c r="D4" s="18" t="s">
        <v>119</v>
      </c>
      <c r="E4" s="19" t="s">
        <v>120</v>
      </c>
      <c r="F4" s="19" t="s">
        <v>121</v>
      </c>
      <c r="G4" s="20" t="s">
        <v>24</v>
      </c>
      <c r="H4" s="21"/>
      <c r="I4" s="31" t="s">
        <v>30</v>
      </c>
      <c r="J4" s="19" t="s">
        <v>122</v>
      </c>
      <c r="K4" s="32" t="s">
        <v>123</v>
      </c>
      <c r="L4" s="19" t="s">
        <v>124</v>
      </c>
      <c r="M4" s="32" t="s">
        <v>125</v>
      </c>
      <c r="N4" s="32" t="s">
        <v>126</v>
      </c>
      <c r="O4" s="33"/>
      <c r="P4" s="22" t="s">
        <v>70</v>
      </c>
      <c r="Q4" s="32" t="s">
        <v>127</v>
      </c>
      <c r="R4" s="32" t="s">
        <v>128</v>
      </c>
      <c r="S4" s="32" t="s">
        <v>129</v>
      </c>
      <c r="T4" s="33"/>
      <c r="U4" s="17"/>
      <c r="V4" s="17"/>
    </row>
    <row r="5" spans="1:22" s="7" customFormat="1" ht="49.5" customHeight="1">
      <c r="A5" s="17" t="s">
        <v>3</v>
      </c>
      <c r="B5" s="17"/>
      <c r="C5" s="17"/>
      <c r="D5" s="17" t="s">
        <v>10</v>
      </c>
      <c r="E5" s="17" t="s">
        <v>130</v>
      </c>
      <c r="F5" s="17" t="s">
        <v>131</v>
      </c>
      <c r="G5" s="22" t="s">
        <v>10</v>
      </c>
      <c r="H5" s="21"/>
      <c r="I5" s="31" t="s">
        <v>31</v>
      </c>
      <c r="J5" s="22" t="s">
        <v>36</v>
      </c>
      <c r="K5" s="17" t="s">
        <v>132</v>
      </c>
      <c r="L5" s="17" t="s">
        <v>133</v>
      </c>
      <c r="M5" s="17" t="s">
        <v>134</v>
      </c>
      <c r="N5" s="17" t="s">
        <v>135</v>
      </c>
      <c r="O5" s="33"/>
      <c r="P5" s="34" t="s">
        <v>71</v>
      </c>
      <c r="Q5" s="17" t="s">
        <v>136</v>
      </c>
      <c r="R5" s="17" t="s">
        <v>137</v>
      </c>
      <c r="S5" s="17" t="s">
        <v>138</v>
      </c>
      <c r="T5" s="33"/>
      <c r="U5" s="17"/>
      <c r="V5" s="17"/>
    </row>
    <row r="6" spans="1:22" s="7" customFormat="1" ht="120" customHeight="1">
      <c r="A6" s="17" t="s">
        <v>139</v>
      </c>
      <c r="B6" s="17"/>
      <c r="C6" s="17"/>
      <c r="D6" s="23" t="s">
        <v>11</v>
      </c>
      <c r="E6" s="24" t="s">
        <v>16</v>
      </c>
      <c r="F6" s="24" t="s">
        <v>16</v>
      </c>
      <c r="G6" s="20" t="s">
        <v>25</v>
      </c>
      <c r="H6" s="25"/>
      <c r="I6" s="23" t="s">
        <v>140</v>
      </c>
      <c r="J6" s="35" t="s">
        <v>37</v>
      </c>
      <c r="K6" s="18" t="s">
        <v>141</v>
      </c>
      <c r="L6" s="19" t="s">
        <v>47</v>
      </c>
      <c r="M6" s="19" t="s">
        <v>142</v>
      </c>
      <c r="N6" s="18" t="s">
        <v>63</v>
      </c>
      <c r="O6" s="36"/>
      <c r="P6" s="18" t="s">
        <v>143</v>
      </c>
      <c r="Q6" s="18" t="s">
        <v>76</v>
      </c>
      <c r="R6" s="18" t="s">
        <v>82</v>
      </c>
      <c r="S6" s="18" t="s">
        <v>90</v>
      </c>
      <c r="T6" s="36"/>
      <c r="U6" s="17"/>
      <c r="V6" s="17"/>
    </row>
    <row r="7" spans="1:22" s="8" customFormat="1" ht="24.75" customHeight="1">
      <c r="A7" s="26" t="s">
        <v>144</v>
      </c>
      <c r="B7" s="27" t="s">
        <v>145</v>
      </c>
      <c r="C7" s="28" t="s">
        <v>146</v>
      </c>
      <c r="D7" s="28"/>
      <c r="E7" s="28"/>
      <c r="F7" s="28"/>
      <c r="G7" s="28"/>
      <c r="H7" s="28"/>
      <c r="I7" s="28"/>
      <c r="J7" s="37"/>
      <c r="K7" s="28"/>
      <c r="L7" s="28"/>
      <c r="M7" s="28"/>
      <c r="N7" s="28"/>
      <c r="O7" s="28">
        <f>SUM(J7:N7)</f>
        <v>0</v>
      </c>
      <c r="P7" s="38"/>
      <c r="Q7" s="38"/>
      <c r="R7" s="38"/>
      <c r="S7" s="28"/>
      <c r="T7" s="28">
        <f>SUM(P7:S7)</f>
        <v>0</v>
      </c>
      <c r="U7" s="37">
        <f>T7+O7+I7</f>
        <v>0</v>
      </c>
      <c r="V7" s="40"/>
    </row>
    <row r="8" spans="1:22" s="8" customFormat="1" ht="49.5" customHeight="1">
      <c r="A8" s="26"/>
      <c r="B8" s="27"/>
      <c r="C8" s="29" t="s">
        <v>147</v>
      </c>
      <c r="D8" s="29"/>
      <c r="E8" s="28"/>
      <c r="F8" s="28"/>
      <c r="G8" s="28"/>
      <c r="H8" s="28"/>
      <c r="I8" s="28"/>
      <c r="J8" s="39" t="s">
        <v>148</v>
      </c>
      <c r="K8" s="28"/>
      <c r="L8" s="28"/>
      <c r="M8" s="28"/>
      <c r="N8" s="28"/>
      <c r="O8" s="28"/>
      <c r="P8" s="28"/>
      <c r="Q8" s="28"/>
      <c r="R8" s="41"/>
      <c r="S8" s="42"/>
      <c r="T8" s="28"/>
      <c r="U8" s="37"/>
      <c r="V8" s="40"/>
    </row>
    <row r="9" spans="1:22" s="9" customFormat="1" ht="24.75" customHeight="1">
      <c r="A9" s="26"/>
      <c r="B9" s="27"/>
      <c r="C9" s="28" t="s">
        <v>149</v>
      </c>
      <c r="D9" s="28"/>
      <c r="E9" s="28"/>
      <c r="F9" s="28"/>
      <c r="G9" s="28"/>
      <c r="H9" s="28"/>
      <c r="I9" s="28"/>
      <c r="J9" s="37"/>
      <c r="K9" s="28"/>
      <c r="L9" s="28"/>
      <c r="M9" s="28"/>
      <c r="N9" s="28"/>
      <c r="O9" s="28">
        <f>SUM(J9:N9)</f>
        <v>0</v>
      </c>
      <c r="P9" s="37"/>
      <c r="Q9" s="37"/>
      <c r="R9" s="37"/>
      <c r="S9" s="28"/>
      <c r="T9" s="28">
        <f>SUM(P9:S9)</f>
        <v>0</v>
      </c>
      <c r="U9" s="37">
        <f>T9+O9+I9</f>
        <v>0</v>
      </c>
      <c r="V9" s="40"/>
    </row>
  </sheetData>
  <sheetProtection/>
  <mergeCells count="16">
    <mergeCell ref="A1:V1"/>
    <mergeCell ref="A2:C2"/>
    <mergeCell ref="E2:G2"/>
    <mergeCell ref="J2:O2"/>
    <mergeCell ref="P2:T2"/>
    <mergeCell ref="A5:C5"/>
    <mergeCell ref="A6:C6"/>
    <mergeCell ref="A7:A9"/>
    <mergeCell ref="B7:B9"/>
    <mergeCell ref="H3:H6"/>
    <mergeCell ref="O3:O6"/>
    <mergeCell ref="T3:T6"/>
    <mergeCell ref="U2:U6"/>
    <mergeCell ref="V2:V6"/>
    <mergeCell ref="V7:V9"/>
    <mergeCell ref="A3:C4"/>
  </mergeCells>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G4:G5"/>
  <sheetViews>
    <sheetView zoomScaleSheetLayoutView="100" workbookViewId="0" topLeftCell="A1">
      <selection activeCell="G4" sqref="G4:G5"/>
    </sheetView>
  </sheetViews>
  <sheetFormatPr defaultColWidth="9.00390625" defaultRowHeight="14.25"/>
  <cols>
    <col min="7" max="7" width="28.50390625" style="0" customWidth="1"/>
  </cols>
  <sheetData>
    <row r="4" ht="14.25">
      <c r="G4" s="1" t="s">
        <v>150</v>
      </c>
    </row>
    <row r="5" ht="14.25">
      <c r="G5" s="2"/>
    </row>
  </sheetData>
  <sheetProtection/>
  <mergeCells count="1">
    <mergeCell ref="G4:G5"/>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安安</cp:lastModifiedBy>
  <dcterms:created xsi:type="dcterms:W3CDTF">2020-09-24T04:48:25Z</dcterms:created>
  <dcterms:modified xsi:type="dcterms:W3CDTF">2020-10-01T02:55:45Z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2052-11.1.0.10000</vt:lpwstr>
  </property>
</Properties>
</file>